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u Drive\_PEQ\_Seleção_Ingresso e Classificação_Bolsas (PDSE ME DO PNPD MAI-DAI)\PDSE\PDSE 2022\"/>
    </mc:Choice>
  </mc:AlternateContent>
  <bookViews>
    <workbookView xWindow="240" yWindow="45" windowWidth="21075" windowHeight="10035"/>
  </bookViews>
  <sheets>
    <sheet name="Plan1" sheetId="1" r:id="rId1"/>
    <sheet name="Plan2" sheetId="2" r:id="rId2"/>
    <sheet name="Plan3" sheetId="3" r:id="rId3"/>
  </sheets>
  <definedNames>
    <definedName name="_Hlk22070220" localSheetId="0">Plan1!$A$71</definedName>
    <definedName name="_Hlk22114743" localSheetId="0">Plan1!$B$37</definedName>
  </definedNames>
  <calcPr calcId="152511"/>
</workbook>
</file>

<file path=xl/calcChain.xml><?xml version="1.0" encoding="utf-8"?>
<calcChain xmlns="http://schemas.openxmlformats.org/spreadsheetml/2006/main">
  <c r="E49" i="1" l="1"/>
  <c r="E50" i="1"/>
  <c r="E74" i="1" l="1"/>
  <c r="E73" i="1"/>
  <c r="E72" i="1"/>
  <c r="E70" i="1"/>
  <c r="E69" i="1"/>
  <c r="E68" i="1"/>
  <c r="E66" i="1"/>
  <c r="E65" i="1"/>
  <c r="E64" i="1"/>
  <c r="E62" i="1"/>
  <c r="E61" i="1"/>
  <c r="E60" i="1"/>
  <c r="E58" i="1"/>
  <c r="E57" i="1"/>
  <c r="E56" i="1"/>
  <c r="E54" i="1"/>
  <c r="E53" i="1"/>
  <c r="E52" i="1"/>
  <c r="E48" i="1"/>
  <c r="E47" i="1"/>
  <c r="E46" i="1"/>
  <c r="E44" i="1"/>
  <c r="E43" i="1"/>
  <c r="E42" i="1"/>
  <c r="E40" i="1"/>
  <c r="E39" i="1"/>
  <c r="E38" i="1"/>
  <c r="E36" i="1"/>
  <c r="E35" i="1"/>
  <c r="E34" i="1"/>
  <c r="E33" i="1"/>
  <c r="E32" i="1"/>
  <c r="E30" i="1"/>
  <c r="E29" i="1"/>
  <c r="E28" i="1"/>
  <c r="E27" i="1"/>
  <c r="E26" i="1"/>
  <c r="E24" i="1"/>
  <c r="E23" i="1"/>
  <c r="E22" i="1"/>
  <c r="E21" i="1"/>
  <c r="E20" i="1"/>
  <c r="E19" i="1"/>
  <c r="E17" i="1"/>
  <c r="E16" i="1"/>
  <c r="E15" i="1"/>
  <c r="E14" i="1"/>
  <c r="E13" i="1"/>
  <c r="E12" i="1"/>
  <c r="E10" i="1"/>
  <c r="E9" i="1"/>
  <c r="E8" i="1"/>
  <c r="E7" i="1"/>
  <c r="E6" i="1"/>
  <c r="E5" i="1"/>
  <c r="F51" i="1" l="1"/>
  <c r="F59" i="1" l="1"/>
  <c r="F55" i="1"/>
  <c r="F71" i="1"/>
  <c r="F67" i="1"/>
  <c r="F63" i="1"/>
  <c r="F45" i="1"/>
  <c r="F41" i="1"/>
  <c r="F37" i="1"/>
  <c r="F31" i="1"/>
  <c r="F11" i="1"/>
  <c r="F25" i="1"/>
  <c r="F18" i="1"/>
  <c r="F4" i="1"/>
  <c r="F75" i="1" l="1"/>
</calcChain>
</file>

<file path=xl/sharedStrings.xml><?xml version="1.0" encoding="utf-8"?>
<sst xmlns="http://schemas.openxmlformats.org/spreadsheetml/2006/main" count="80" uniqueCount="80">
  <si>
    <t>Item</t>
  </si>
  <si>
    <t>Atividade Desenvolvida</t>
  </si>
  <si>
    <t>Quantidade de autores</t>
  </si>
  <si>
    <t>Peso</t>
  </si>
  <si>
    <t>1.1</t>
  </si>
  <si>
    <t>1.2</t>
  </si>
  <si>
    <t>1.3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</si>
  <si>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</si>
  <si>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</si>
  <si>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</si>
  <si>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</si>
  <si>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</si>
  <si>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</si>
  <si>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</si>
  <si>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</si>
  <si>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</si>
  <si>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</si>
  <si>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</si>
  <si>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</si>
  <si>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</si>
  <si>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</si>
  <si>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</si>
  <si>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</si>
  <si>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</si>
  <si>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</si>
  <si>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</si>
  <si>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</si>
  <si>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</si>
  <si>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</si>
  <si>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</si>
  <si>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</si>
  <si>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</si>
  <si>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</si>
  <si>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</si>
  <si>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11.1</t>
  </si>
  <si>
    <t>11.2</t>
  </si>
  <si>
    <t>11.3</t>
  </si>
  <si>
    <t>12.1</t>
  </si>
  <si>
    <t>12.2</t>
  </si>
  <si>
    <t>12.3</t>
  </si>
  <si>
    <t>13.1</t>
  </si>
  <si>
    <t>13.2</t>
  </si>
  <si>
    <t>13.3</t>
  </si>
  <si>
    <t>14.1</t>
  </si>
  <si>
    <t>14.2</t>
  </si>
  <si>
    <t>14.3</t>
  </si>
  <si>
    <t>Total</t>
  </si>
  <si>
    <t xml:space="preserve"> Pontos</t>
  </si>
  <si>
    <t>5.4</t>
  </si>
  <si>
    <t>5.5</t>
  </si>
  <si>
    <t>1.4</t>
  </si>
  <si>
    <t>1.5</t>
  </si>
  <si>
    <t>1.6</t>
  </si>
  <si>
    <t>2.4</t>
  </si>
  <si>
    <t>2.5</t>
  </si>
  <si>
    <t>2.6</t>
  </si>
  <si>
    <t>3.4</t>
  </si>
  <si>
    <t>3.5</t>
  </si>
  <si>
    <t>3.6</t>
  </si>
  <si>
    <t>4.4</t>
  </si>
  <si>
    <t>4.5</t>
  </si>
  <si>
    <t>8.4</t>
  </si>
  <si>
    <t>8.5</t>
  </si>
  <si>
    <t>Nome:</t>
  </si>
  <si>
    <t>RA:</t>
  </si>
  <si>
    <t>Artigos em Revistas Especializadas na Área de Engenharias II da CAPES – QUALIS A2 ou depósito de patentes (pontuação conforme Observação 2 do Anexo II do Edital).</t>
  </si>
  <si>
    <t>Artigos em Revistas Especializadas na Área de Engenharias II da CAPES – QUALIS B1 (pontuação conforme Observação 2 do Anexo II do Edital).</t>
  </si>
  <si>
    <t>Artigos em Revistas Especializadas na Área de Engenharias II da CAPES – QUALIS A1 ou patente concedida (pontuação conforme Observação 2 do Anexo II do Edital).</t>
  </si>
  <si>
    <r>
      <t xml:space="preserve">Artigos em Revistas Especializadas na Área de Engenharias II da CAPES – QUALIS B2 (pontuação conforme Observação 2 do Anexo II do Edital - </t>
    </r>
    <r>
      <rPr>
        <b/>
        <sz val="11"/>
        <color theme="1"/>
        <rFont val="Arial"/>
        <family val="2"/>
      </rPr>
      <t>Máximo 5 Trabalhos</t>
    </r>
    <r>
      <rPr>
        <sz val="11"/>
        <color theme="1"/>
        <rFont val="Arial"/>
        <family val="2"/>
      </rPr>
      <t>).</t>
    </r>
  </si>
  <si>
    <r>
      <t xml:space="preserve">Artigos em Revistas Especializadas na Área de Engenharias II da CAPES – QUALIS B3 (pontuação conforme Observação 2 do Anexo II do Edital - </t>
    </r>
    <r>
      <rPr>
        <b/>
        <sz val="11"/>
        <color theme="1"/>
        <rFont val="Arial"/>
        <family val="2"/>
      </rPr>
      <t>Máximo 5 Trabalhos</t>
    </r>
    <r>
      <rPr>
        <sz val="11"/>
        <color theme="1"/>
        <rFont val="Arial"/>
        <family val="2"/>
      </rPr>
      <t>).</t>
    </r>
  </si>
  <si>
    <r>
      <t xml:space="preserve">Artigos em Revistas Especializadas na Área de Engenharias II da CAPES – QUALIS B4 (pontuação conforme Observação 2 do Anexo II do Edital - </t>
    </r>
    <r>
      <rPr>
        <b/>
        <sz val="11"/>
        <color theme="1"/>
        <rFont val="Arial"/>
        <family val="2"/>
      </rPr>
      <t>Máximo 3 Trabalhos</t>
    </r>
    <r>
      <rPr>
        <sz val="11"/>
        <color theme="1"/>
        <rFont val="Arial"/>
        <family val="2"/>
      </rPr>
      <t>).</t>
    </r>
  </si>
  <si>
    <r>
      <t xml:space="preserve">Artigos em Revistas Especializadas na Área de Engenharias II da CAPES – QUALIS B5 (pontuação conforme Observação 2 do Anexo II do Edital - </t>
    </r>
    <r>
      <rPr>
        <b/>
        <sz val="11"/>
        <color theme="1"/>
        <rFont val="Arial"/>
        <family val="2"/>
      </rPr>
      <t>Máximo 3 Trabalhos</t>
    </r>
    <r>
      <rPr>
        <sz val="11"/>
        <color theme="1"/>
        <rFont val="Arial"/>
        <family val="2"/>
      </rPr>
      <t>).</t>
    </r>
  </si>
  <si>
    <r>
      <t xml:space="preserve">Trabalhos Completos Publicados em Anais de Eventos Técnico-Científicos Internacionais (pontuação conforme Observação 2 do Anexo II do Edital - </t>
    </r>
    <r>
      <rPr>
        <b/>
        <sz val="11"/>
        <color theme="1"/>
        <rFont val="Arial"/>
        <family val="2"/>
      </rPr>
      <t>Máximo 3 Trabalhos</t>
    </r>
    <r>
      <rPr>
        <sz val="11"/>
        <color theme="1"/>
        <rFont val="Arial"/>
        <family val="2"/>
      </rPr>
      <t>).</t>
    </r>
  </si>
  <si>
    <r>
      <t xml:space="preserve">Trabalhos Completos Publicados em Anais de Eventos Técnico-Científicos Nacionais (pontuação conforme Observação 2 do Anexo II do Edital - </t>
    </r>
    <r>
      <rPr>
        <b/>
        <sz val="11"/>
        <color theme="1"/>
        <rFont val="Arial"/>
        <family val="2"/>
      </rPr>
      <t>Máximo 3 Trabalhos</t>
    </r>
    <r>
      <rPr>
        <sz val="11"/>
        <color theme="1"/>
        <rFont val="Arial"/>
        <family val="2"/>
      </rPr>
      <t>).</t>
    </r>
  </si>
  <si>
    <r>
      <t xml:space="preserve">Resumos ou Resumos Expandidos Publicados em Anais de Evento Técnico-Científicos nacionais ou internacionais (pontuação conforme Observação 2 do Anexo II do Edital - </t>
    </r>
    <r>
      <rPr>
        <b/>
        <sz val="11"/>
        <color theme="1"/>
        <rFont val="Arial"/>
        <family val="2"/>
      </rPr>
      <t>Máximo 3 Resumos</t>
    </r>
    <r>
      <rPr>
        <sz val="11"/>
        <color theme="1"/>
        <rFont val="Arial"/>
        <family val="2"/>
      </rPr>
      <t>).</t>
    </r>
  </si>
  <si>
    <r>
      <t xml:space="preserve">Capítulo de livro nacional com corpo editorial – autoria ou coautoria (pontuação conforme Observação 2 do Anexo II do Edital - </t>
    </r>
    <r>
      <rPr>
        <b/>
        <sz val="11"/>
        <color theme="1"/>
        <rFont val="Arial"/>
        <family val="2"/>
      </rPr>
      <t>Máximo 3 Capítulos</t>
    </r>
    <r>
      <rPr>
        <sz val="11"/>
        <color theme="1"/>
        <rFont val="Arial"/>
        <family val="2"/>
      </rPr>
      <t>).</t>
    </r>
  </si>
  <si>
    <r>
      <t xml:space="preserve">Capítulo de livro internacional com corpo editorial – autoria ou coautoria (pontuação conforme Observação 2 do Anexo II do Edital - </t>
    </r>
    <r>
      <rPr>
        <b/>
        <sz val="11"/>
        <color theme="1"/>
        <rFont val="Arial"/>
        <family val="2"/>
      </rPr>
      <t>Máximo 3 Capítulos</t>
    </r>
    <r>
      <rPr>
        <sz val="11"/>
        <color theme="1"/>
        <rFont val="Arial"/>
        <family val="2"/>
      </rPr>
      <t>).</t>
    </r>
  </si>
  <si>
    <r>
      <t xml:space="preserve">Livro nacional com corpo editorial – autoria ou coautoria (pontuação conforme Observação 2 do Anexo II do Edital - </t>
    </r>
    <r>
      <rPr>
        <b/>
        <sz val="11"/>
        <color theme="1"/>
        <rFont val="Arial"/>
        <family val="2"/>
      </rPr>
      <t>Máximo 3 Livros</t>
    </r>
    <r>
      <rPr>
        <sz val="11"/>
        <color theme="1"/>
        <rFont val="Arial"/>
        <family val="2"/>
      </rPr>
      <t>).</t>
    </r>
  </si>
  <si>
    <r>
      <t xml:space="preserve">Livro internacional com corpo editorial – autoria ou coautoria (pontuação conforme Observação 2 do Anexo II do Edital - </t>
    </r>
    <r>
      <rPr>
        <b/>
        <sz val="11"/>
        <color theme="1"/>
        <rFont val="Arial"/>
        <family val="2"/>
      </rPr>
      <t>Máximo 5 Livros</t>
    </r>
    <r>
      <rPr>
        <sz val="11"/>
        <color theme="1"/>
        <rFont val="Arial"/>
        <family val="2"/>
      </rPr>
      <t>).</t>
    </r>
  </si>
  <si>
    <t>ANEXO IV - Critérios para avaliação do curriculum Lattes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</si>
</sst>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2" fontId="0" fillId="0" borderId="0" xfId="0" applyNumberFormat="1"/>
    <xf numFmtId="2" fontId="0" fillId="2" borderId="7" xfId="0" applyNumberFormat="1" applyFill="1" applyBorder="1"/>
    <xf numFmtId="4" fontId="0" fillId="0" borderId="0" xfId="0" applyNumberFormat="1"/>
    <xf numFmtId="4" fontId="1" fillId="2" borderId="2" xfId="0" applyNumberFormat="1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2" fontId="0" fillId="2" borderId="10" xfId="0" applyNumberFormat="1" applyFill="1" applyBorder="1"/>
    <xf numFmtId="4" fontId="1" fillId="2" borderId="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0" borderId="0" xfId="0" applyFont="1"/>
    <xf numFmtId="0" fontId="4" fillId="2" borderId="3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justify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>
      <alignment horizontal="left" vertical="center"/>
    </xf>
    <xf numFmtId="0" fontId="0" fillId="3" borderId="0" xfId="0" applyFill="1"/>
    <xf numFmtId="2" fontId="0" fillId="3" borderId="0" xfId="0" applyNumberFormat="1" applyFill="1"/>
    <xf numFmtId="4" fontId="0" fillId="3" borderId="0" xfId="0" applyNumberFormat="1" applyFill="1"/>
    <xf numFmtId="0" fontId="4" fillId="3" borderId="0" xfId="0" applyFont="1" applyFill="1" applyAlignment="1">
      <alignment horizontal="right" vertical="center"/>
    </xf>
    <xf numFmtId="4" fontId="3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2" fontId="0" fillId="0" borderId="11" xfId="0" applyNumberFormat="1" applyBorder="1" applyAlignment="1" applyProtection="1">
      <alignment horizontal="left"/>
      <protection locked="0"/>
    </xf>
    <xf numFmtId="2" fontId="0" fillId="0" borderId="12" xfId="0" applyNumberForma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2" fontId="4" fillId="3" borderId="6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="80" zoomScaleNormal="80" workbookViewId="0">
      <selection activeCell="M14" sqref="M14"/>
    </sheetView>
  </sheetViews>
  <sheetFormatPr defaultRowHeight="15" x14ac:dyDescent="0.25"/>
  <cols>
    <col min="1" max="1" width="8.42578125" customWidth="1"/>
    <col min="2" max="2" width="67.140625" customWidth="1"/>
    <col min="3" max="3" width="14.42578125" customWidth="1"/>
    <col min="5" max="5" width="12" style="1" customWidth="1"/>
    <col min="6" max="6" width="12.28515625" style="3" customWidth="1"/>
  </cols>
  <sheetData>
    <row r="1" spans="1:6" ht="40.5" customHeight="1" x14ac:dyDescent="0.25">
      <c r="A1" s="17" t="s">
        <v>79</v>
      </c>
      <c r="B1" s="18"/>
      <c r="C1" s="18"/>
      <c r="D1" s="18"/>
      <c r="E1" s="19"/>
      <c r="F1" s="20"/>
    </row>
    <row r="2" spans="1:6" ht="24" customHeight="1" thickBot="1" x14ac:dyDescent="0.3">
      <c r="A2" s="21" t="s">
        <v>63</v>
      </c>
      <c r="B2" s="37"/>
      <c r="C2" s="38"/>
      <c r="D2" s="21" t="s">
        <v>64</v>
      </c>
      <c r="E2" s="35"/>
      <c r="F2" s="36"/>
    </row>
    <row r="3" spans="1:6" s="9" customFormat="1" ht="32.25" thickBot="1" x14ac:dyDescent="0.3">
      <c r="A3" s="8" t="s">
        <v>0</v>
      </c>
      <c r="B3" s="23" t="s">
        <v>1</v>
      </c>
      <c r="C3" s="24" t="s">
        <v>2</v>
      </c>
      <c r="D3" s="25" t="s">
        <v>3</v>
      </c>
      <c r="E3" s="39" t="s">
        <v>47</v>
      </c>
      <c r="F3" s="40"/>
    </row>
    <row r="4" spans="1:6" ht="32.25" customHeight="1" thickBot="1" x14ac:dyDescent="0.3">
      <c r="A4" s="10">
        <v>1</v>
      </c>
      <c r="B4" s="30" t="s">
        <v>67</v>
      </c>
      <c r="C4" s="31"/>
      <c r="D4" s="31"/>
      <c r="E4" s="6"/>
      <c r="F4" s="7">
        <f>SUM(E5:E10)</f>
        <v>0</v>
      </c>
    </row>
    <row r="5" spans="1:6" ht="15.75" thickBot="1" x14ac:dyDescent="0.3">
      <c r="A5" s="26" t="s">
        <v>4</v>
      </c>
      <c r="B5" s="14"/>
      <c r="C5" s="15"/>
      <c r="D5" s="29">
        <v>100</v>
      </c>
      <c r="E5" s="12">
        <f>IF(C5&gt;4, $D$5*4/C5, IF(C5&lt;&gt;0,$D$5,0))</f>
        <v>0</v>
      </c>
    </row>
    <row r="6" spans="1:6" ht="15.75" thickBot="1" x14ac:dyDescent="0.3">
      <c r="A6" s="26" t="s">
        <v>5</v>
      </c>
      <c r="B6" s="14"/>
      <c r="C6" s="15"/>
      <c r="D6" s="29"/>
      <c r="E6" s="12">
        <f t="shared" ref="E6:E10" si="0">IF(C6&gt;4, $D$5*4/C6, IF(C6&lt;&gt;0,$D$5,0))</f>
        <v>0</v>
      </c>
    </row>
    <row r="7" spans="1:6" ht="15.75" thickBot="1" x14ac:dyDescent="0.3">
      <c r="A7" s="26" t="s">
        <v>6</v>
      </c>
      <c r="B7" s="14"/>
      <c r="C7" s="15"/>
      <c r="D7" s="29"/>
      <c r="E7" s="12">
        <f t="shared" si="0"/>
        <v>0</v>
      </c>
    </row>
    <row r="8" spans="1:6" ht="15.75" thickBot="1" x14ac:dyDescent="0.3">
      <c r="A8" s="26" t="s">
        <v>50</v>
      </c>
      <c r="B8" s="14"/>
      <c r="C8" s="15"/>
      <c r="D8" s="29"/>
      <c r="E8" s="12">
        <f t="shared" si="0"/>
        <v>0</v>
      </c>
    </row>
    <row r="9" spans="1:6" ht="15.75" thickBot="1" x14ac:dyDescent="0.3">
      <c r="A9" s="26" t="s">
        <v>51</v>
      </c>
      <c r="B9" s="14"/>
      <c r="C9" s="15"/>
      <c r="D9" s="29"/>
      <c r="E9" s="12">
        <f t="shared" si="0"/>
        <v>0</v>
      </c>
    </row>
    <row r="10" spans="1:6" ht="15.75" thickBot="1" x14ac:dyDescent="0.3">
      <c r="A10" s="27" t="s">
        <v>52</v>
      </c>
      <c r="B10" s="14"/>
      <c r="C10" s="16"/>
      <c r="D10" s="29"/>
      <c r="E10" s="13">
        <f t="shared" si="0"/>
        <v>0</v>
      </c>
    </row>
    <row r="11" spans="1:6" ht="34.5" customHeight="1" thickBot="1" x14ac:dyDescent="0.3">
      <c r="A11" s="10">
        <v>2</v>
      </c>
      <c r="B11" s="30" t="s">
        <v>65</v>
      </c>
      <c r="C11" s="31"/>
      <c r="D11" s="31"/>
      <c r="E11" s="2"/>
      <c r="F11" s="4">
        <f>SUM(E12:E17)</f>
        <v>0</v>
      </c>
    </row>
    <row r="12" spans="1:6" ht="15.75" thickBot="1" x14ac:dyDescent="0.3">
      <c r="A12" s="26" t="s">
        <v>7</v>
      </c>
      <c r="B12" s="14"/>
      <c r="C12" s="15"/>
      <c r="D12" s="29">
        <v>85</v>
      </c>
      <c r="E12" s="12">
        <f>IF(C12&gt;4, $D$12*4/C12, IF(C12&lt;&gt;0,$D$12,0))</f>
        <v>0</v>
      </c>
    </row>
    <row r="13" spans="1:6" ht="15.75" thickBot="1" x14ac:dyDescent="0.3">
      <c r="A13" s="26" t="s">
        <v>8</v>
      </c>
      <c r="B13" s="14"/>
      <c r="C13" s="15"/>
      <c r="D13" s="29"/>
      <c r="E13" s="12">
        <f t="shared" ref="E13:E17" si="1">IF(C13&gt;4, $D$12*4/C13, IF(C13&lt;&gt;0,$D$12,0))</f>
        <v>0</v>
      </c>
    </row>
    <row r="14" spans="1:6" ht="15.75" thickBot="1" x14ac:dyDescent="0.3">
      <c r="A14" s="26" t="s">
        <v>9</v>
      </c>
      <c r="B14" s="14"/>
      <c r="C14" s="15"/>
      <c r="D14" s="29"/>
      <c r="E14" s="12">
        <f t="shared" si="1"/>
        <v>0</v>
      </c>
    </row>
    <row r="15" spans="1:6" ht="15.75" thickBot="1" x14ac:dyDescent="0.3">
      <c r="A15" s="26" t="s">
        <v>53</v>
      </c>
      <c r="B15" s="14"/>
      <c r="C15" s="15"/>
      <c r="D15" s="29"/>
      <c r="E15" s="12">
        <f t="shared" si="1"/>
        <v>0</v>
      </c>
    </row>
    <row r="16" spans="1:6" ht="15.75" thickBot="1" x14ac:dyDescent="0.3">
      <c r="A16" s="26" t="s">
        <v>54</v>
      </c>
      <c r="B16" s="14"/>
      <c r="C16" s="15"/>
      <c r="D16" s="29"/>
      <c r="E16" s="12">
        <f t="shared" si="1"/>
        <v>0</v>
      </c>
    </row>
    <row r="17" spans="1:6" ht="15.75" thickBot="1" x14ac:dyDescent="0.3">
      <c r="A17" s="27" t="s">
        <v>55</v>
      </c>
      <c r="B17" s="14"/>
      <c r="C17" s="16"/>
      <c r="D17" s="29"/>
      <c r="E17" s="13">
        <f t="shared" si="1"/>
        <v>0</v>
      </c>
    </row>
    <row r="18" spans="1:6" ht="33" customHeight="1" thickBot="1" x14ac:dyDescent="0.3">
      <c r="A18" s="10">
        <v>3</v>
      </c>
      <c r="B18" s="30" t="s">
        <v>66</v>
      </c>
      <c r="C18" s="31"/>
      <c r="D18" s="31"/>
      <c r="E18" s="2"/>
      <c r="F18" s="4">
        <f>SUM(E19:E24)</f>
        <v>0</v>
      </c>
    </row>
    <row r="19" spans="1:6" ht="15.75" thickBot="1" x14ac:dyDescent="0.3">
      <c r="A19" s="26" t="s">
        <v>10</v>
      </c>
      <c r="B19" s="14"/>
      <c r="C19" s="15"/>
      <c r="D19" s="29">
        <v>70</v>
      </c>
      <c r="E19" s="12">
        <f>IF(C19&gt;4, $D$19*4/C19, IF(C19&lt;&gt;0,$D$19,0))</f>
        <v>0</v>
      </c>
    </row>
    <row r="20" spans="1:6" ht="15.75" thickBot="1" x14ac:dyDescent="0.3">
      <c r="A20" s="26" t="s">
        <v>11</v>
      </c>
      <c r="B20" s="14"/>
      <c r="C20" s="15"/>
      <c r="D20" s="29"/>
      <c r="E20" s="12">
        <f t="shared" ref="E20:E24" si="2">IF(C20&gt;4, $D$19*4/C20, IF(C20&lt;&gt;0,$D$19,0))</f>
        <v>0</v>
      </c>
    </row>
    <row r="21" spans="1:6" ht="15.75" thickBot="1" x14ac:dyDescent="0.3">
      <c r="A21" s="26" t="s">
        <v>12</v>
      </c>
      <c r="B21" s="14"/>
      <c r="C21" s="15"/>
      <c r="D21" s="29"/>
      <c r="E21" s="12">
        <f t="shared" si="2"/>
        <v>0</v>
      </c>
    </row>
    <row r="22" spans="1:6" ht="15.75" thickBot="1" x14ac:dyDescent="0.3">
      <c r="A22" s="26" t="s">
        <v>56</v>
      </c>
      <c r="B22" s="14"/>
      <c r="C22" s="15"/>
      <c r="D22" s="29"/>
      <c r="E22" s="12">
        <f t="shared" si="2"/>
        <v>0</v>
      </c>
    </row>
    <row r="23" spans="1:6" ht="15.75" thickBot="1" x14ac:dyDescent="0.3">
      <c r="A23" s="26" t="s">
        <v>57</v>
      </c>
      <c r="B23" s="14"/>
      <c r="C23" s="15"/>
      <c r="D23" s="29"/>
      <c r="E23" s="12">
        <f t="shared" si="2"/>
        <v>0</v>
      </c>
    </row>
    <row r="24" spans="1:6" ht="15.75" thickBot="1" x14ac:dyDescent="0.3">
      <c r="A24" s="27" t="s">
        <v>58</v>
      </c>
      <c r="B24" s="14"/>
      <c r="C24" s="16"/>
      <c r="D24" s="29"/>
      <c r="E24" s="13">
        <f t="shared" si="2"/>
        <v>0</v>
      </c>
    </row>
    <row r="25" spans="1:6" ht="33.75" customHeight="1" thickBot="1" x14ac:dyDescent="0.3">
      <c r="A25" s="10">
        <v>4</v>
      </c>
      <c r="B25" s="30" t="s">
        <v>68</v>
      </c>
      <c r="C25" s="31"/>
      <c r="D25" s="31"/>
      <c r="E25" s="2"/>
      <c r="F25" s="4">
        <f>SUM(E26:E30)</f>
        <v>0</v>
      </c>
    </row>
    <row r="26" spans="1:6" ht="15.75" thickBot="1" x14ac:dyDescent="0.3">
      <c r="A26" s="26" t="s">
        <v>13</v>
      </c>
      <c r="B26" s="14"/>
      <c r="C26" s="15"/>
      <c r="D26" s="29">
        <v>55</v>
      </c>
      <c r="E26" s="12">
        <f t="shared" ref="E26:E30" si="3">IF(C26&gt;4, $D$26*4/C26, IF(C26&lt;&gt;0,$D$26,0))</f>
        <v>0</v>
      </c>
    </row>
    <row r="27" spans="1:6" ht="15.75" thickBot="1" x14ac:dyDescent="0.3">
      <c r="A27" s="26" t="s">
        <v>14</v>
      </c>
      <c r="B27" s="14"/>
      <c r="C27" s="15"/>
      <c r="D27" s="29"/>
      <c r="E27" s="12">
        <f t="shared" si="3"/>
        <v>0</v>
      </c>
    </row>
    <row r="28" spans="1:6" ht="15.75" thickBot="1" x14ac:dyDescent="0.3">
      <c r="A28" s="26" t="s">
        <v>15</v>
      </c>
      <c r="B28" s="14"/>
      <c r="C28" s="15"/>
      <c r="D28" s="29"/>
      <c r="E28" s="12">
        <f t="shared" si="3"/>
        <v>0</v>
      </c>
    </row>
    <row r="29" spans="1:6" ht="15.75" thickBot="1" x14ac:dyDescent="0.3">
      <c r="A29" s="26" t="s">
        <v>59</v>
      </c>
      <c r="B29" s="14"/>
      <c r="C29" s="15"/>
      <c r="D29" s="29"/>
      <c r="E29" s="12">
        <f t="shared" si="3"/>
        <v>0</v>
      </c>
    </row>
    <row r="30" spans="1:6" ht="15.75" thickBot="1" x14ac:dyDescent="0.3">
      <c r="A30" s="27" t="s">
        <v>60</v>
      </c>
      <c r="B30" s="14"/>
      <c r="C30" s="15"/>
      <c r="D30" s="29"/>
      <c r="E30" s="12">
        <f t="shared" si="3"/>
        <v>0</v>
      </c>
    </row>
    <row r="31" spans="1:6" ht="36" customHeight="1" thickBot="1" x14ac:dyDescent="0.3">
      <c r="A31" s="10">
        <v>5</v>
      </c>
      <c r="B31" s="30" t="s">
        <v>69</v>
      </c>
      <c r="C31" s="31"/>
      <c r="D31" s="31"/>
      <c r="E31" s="2"/>
      <c r="F31" s="4">
        <f>SUM(E32:E36)</f>
        <v>0</v>
      </c>
    </row>
    <row r="32" spans="1:6" ht="15.75" thickBot="1" x14ac:dyDescent="0.3">
      <c r="A32" s="26" t="s">
        <v>16</v>
      </c>
      <c r="B32" s="14"/>
      <c r="C32" s="15"/>
      <c r="D32" s="29">
        <v>40</v>
      </c>
      <c r="E32" s="12">
        <f t="shared" ref="E32:E36" si="4">IF(C32&gt;4, $D$32*4/C32, IF(C32&lt;&gt;0,$D$32,0))</f>
        <v>0</v>
      </c>
    </row>
    <row r="33" spans="1:6" ht="15.75" thickBot="1" x14ac:dyDescent="0.3">
      <c r="A33" s="26" t="s">
        <v>17</v>
      </c>
      <c r="B33" s="14"/>
      <c r="C33" s="15"/>
      <c r="D33" s="29"/>
      <c r="E33" s="12">
        <f t="shared" si="4"/>
        <v>0</v>
      </c>
    </row>
    <row r="34" spans="1:6" ht="15.75" thickBot="1" x14ac:dyDescent="0.3">
      <c r="A34" s="26" t="s">
        <v>18</v>
      </c>
      <c r="B34" s="14"/>
      <c r="C34" s="15"/>
      <c r="D34" s="29"/>
      <c r="E34" s="12">
        <f t="shared" si="4"/>
        <v>0</v>
      </c>
    </row>
    <row r="35" spans="1:6" ht="15.75" thickBot="1" x14ac:dyDescent="0.3">
      <c r="A35" s="26" t="s">
        <v>48</v>
      </c>
      <c r="B35" s="14"/>
      <c r="C35" s="15"/>
      <c r="D35" s="29"/>
      <c r="E35" s="12">
        <f t="shared" si="4"/>
        <v>0</v>
      </c>
    </row>
    <row r="36" spans="1:6" ht="15.75" thickBot="1" x14ac:dyDescent="0.3">
      <c r="A36" s="27" t="s">
        <v>49</v>
      </c>
      <c r="B36" s="14"/>
      <c r="C36" s="15"/>
      <c r="D36" s="29"/>
      <c r="E36" s="12">
        <f t="shared" si="4"/>
        <v>0</v>
      </c>
    </row>
    <row r="37" spans="1:6" ht="32.25" customHeight="1" thickBot="1" x14ac:dyDescent="0.3">
      <c r="A37" s="10">
        <v>6</v>
      </c>
      <c r="B37" s="30" t="s">
        <v>70</v>
      </c>
      <c r="C37" s="31"/>
      <c r="D37" s="31"/>
      <c r="E37" s="2"/>
      <c r="F37" s="4">
        <f>SUM(E38:E40)</f>
        <v>0</v>
      </c>
    </row>
    <row r="38" spans="1:6" ht="15.75" thickBot="1" x14ac:dyDescent="0.3">
      <c r="A38" s="26" t="s">
        <v>19</v>
      </c>
      <c r="B38" s="14"/>
      <c r="C38" s="15"/>
      <c r="D38" s="28">
        <v>25</v>
      </c>
      <c r="E38" s="12">
        <f>IF(C38&gt;4, $D$38*4/C38, IF(C38&lt;&gt;0,$D$38,0))</f>
        <v>0</v>
      </c>
    </row>
    <row r="39" spans="1:6" ht="15.75" thickBot="1" x14ac:dyDescent="0.3">
      <c r="A39" s="26" t="s">
        <v>20</v>
      </c>
      <c r="B39" s="14"/>
      <c r="C39" s="15"/>
      <c r="D39" s="29"/>
      <c r="E39" s="12">
        <f>IF(C39&gt;4, $D$38*4/C39, IF(C39&lt;&gt;0,$D$38,0))</f>
        <v>0</v>
      </c>
    </row>
    <row r="40" spans="1:6" ht="15.75" thickBot="1" x14ac:dyDescent="0.3">
      <c r="A40" s="27" t="s">
        <v>21</v>
      </c>
      <c r="B40" s="14"/>
      <c r="C40" s="15"/>
      <c r="D40" s="29"/>
      <c r="E40" s="12">
        <f>IF(C40&gt;4, $D$38*4/C40, IF(C40&lt;&gt;0,$D$38,0))</f>
        <v>0</v>
      </c>
    </row>
    <row r="41" spans="1:6" ht="30.75" customHeight="1" thickBot="1" x14ac:dyDescent="0.3">
      <c r="A41" s="10">
        <v>7</v>
      </c>
      <c r="B41" s="30" t="s">
        <v>71</v>
      </c>
      <c r="C41" s="31"/>
      <c r="D41" s="31"/>
      <c r="E41" s="2"/>
      <c r="F41" s="4">
        <f>SUM(E42:E44)</f>
        <v>0</v>
      </c>
    </row>
    <row r="42" spans="1:6" ht="15.75" thickBot="1" x14ac:dyDescent="0.3">
      <c r="A42" s="26" t="s">
        <v>22</v>
      </c>
      <c r="B42" s="14"/>
      <c r="C42" s="15"/>
      <c r="D42" s="28">
        <v>10</v>
      </c>
      <c r="E42" s="12">
        <f>IF(C42&gt;4, $D$42*4/C42, IF(C42&lt;&gt;0,$D$42,0))</f>
        <v>0</v>
      </c>
    </row>
    <row r="43" spans="1:6" ht="15.75" thickBot="1" x14ac:dyDescent="0.3">
      <c r="A43" s="26" t="s">
        <v>23</v>
      </c>
      <c r="B43" s="14"/>
      <c r="C43" s="15"/>
      <c r="D43" s="29"/>
      <c r="E43" s="12">
        <f>IF(C43&gt;4, $D$42*4/C43, IF(C43&lt;&gt;0,$D$42,0))</f>
        <v>0</v>
      </c>
    </row>
    <row r="44" spans="1:6" ht="15.75" thickBot="1" x14ac:dyDescent="0.3">
      <c r="A44" s="26" t="s">
        <v>24</v>
      </c>
      <c r="B44" s="14"/>
      <c r="C44" s="15"/>
      <c r="D44" s="29"/>
      <c r="E44" s="12">
        <f>IF(C44&gt;4, $D$42*4/C44, IF(C44&lt;&gt;0,$D$42,0))</f>
        <v>0</v>
      </c>
    </row>
    <row r="45" spans="1:6" ht="28.5" customHeight="1" thickBot="1" x14ac:dyDescent="0.3">
      <c r="A45" s="11">
        <v>8</v>
      </c>
      <c r="B45" s="30" t="s">
        <v>78</v>
      </c>
      <c r="C45" s="31"/>
      <c r="D45" s="31"/>
      <c r="E45" s="2"/>
      <c r="F45" s="4">
        <f>SUM(E46:E50)</f>
        <v>0</v>
      </c>
    </row>
    <row r="46" spans="1:6" ht="15.75" thickBot="1" x14ac:dyDescent="0.3">
      <c r="A46" s="26" t="s">
        <v>25</v>
      </c>
      <c r="B46" s="14"/>
      <c r="C46" s="15"/>
      <c r="D46" s="28">
        <v>100</v>
      </c>
      <c r="E46" s="12">
        <f>IF(C46&gt;4, $D$46*4/C46, IF(C46&lt;&gt;0,$D$46,0))</f>
        <v>0</v>
      </c>
    </row>
    <row r="47" spans="1:6" ht="15.75" thickBot="1" x14ac:dyDescent="0.3">
      <c r="A47" s="26" t="s">
        <v>26</v>
      </c>
      <c r="B47" s="14"/>
      <c r="C47" s="15"/>
      <c r="D47" s="29"/>
      <c r="E47" s="12">
        <f>IF(C47&gt;4, $D$46*4/C47, IF(C47&lt;&gt;0,$D$46,0))</f>
        <v>0</v>
      </c>
    </row>
    <row r="48" spans="1:6" ht="15.75" thickBot="1" x14ac:dyDescent="0.3">
      <c r="A48" s="26" t="s">
        <v>27</v>
      </c>
      <c r="B48" s="14"/>
      <c r="C48" s="15"/>
      <c r="D48" s="29"/>
      <c r="E48" s="12">
        <f>IF(C48&gt;4, $D$46*4/C48, IF(C48&lt;&gt;0,$D$46,0))</f>
        <v>0</v>
      </c>
    </row>
    <row r="49" spans="1:6" ht="15.75" thickBot="1" x14ac:dyDescent="0.3">
      <c r="A49" s="26" t="s">
        <v>61</v>
      </c>
      <c r="B49" s="14"/>
      <c r="C49" s="15"/>
      <c r="D49" s="29"/>
      <c r="E49" s="12">
        <f>IF(C49&gt;4, $D$46*4/C49, IF(C49&lt;&gt;0,$D$46,0))</f>
        <v>0</v>
      </c>
    </row>
    <row r="50" spans="1:6" ht="15.75" thickBot="1" x14ac:dyDescent="0.3">
      <c r="A50" s="27" t="s">
        <v>62</v>
      </c>
      <c r="B50" s="14"/>
      <c r="C50" s="15"/>
      <c r="D50" s="29"/>
      <c r="E50" s="12">
        <f>IF(C50&gt;4, $D$46*4/C50, IF(C50&lt;&gt;0,$D$46,0))</f>
        <v>0</v>
      </c>
    </row>
    <row r="51" spans="1:6" ht="28.5" customHeight="1" thickBot="1" x14ac:dyDescent="0.3">
      <c r="A51" s="10">
        <v>9</v>
      </c>
      <c r="B51" s="30" t="s">
        <v>77</v>
      </c>
      <c r="C51" s="31"/>
      <c r="D51" s="31"/>
      <c r="E51" s="2"/>
      <c r="F51" s="4">
        <f>SUM(E52:E54)</f>
        <v>0</v>
      </c>
    </row>
    <row r="52" spans="1:6" ht="15.75" thickBot="1" x14ac:dyDescent="0.3">
      <c r="A52" s="26" t="s">
        <v>28</v>
      </c>
      <c r="B52" s="14"/>
      <c r="C52" s="15"/>
      <c r="D52" s="28">
        <v>80</v>
      </c>
      <c r="E52" s="12">
        <f>IF(C52&gt;4, $D$52*4/C52, IF(C52&lt;&gt;0,$D$52,0))</f>
        <v>0</v>
      </c>
    </row>
    <row r="53" spans="1:6" ht="15.75" thickBot="1" x14ac:dyDescent="0.3">
      <c r="A53" s="26" t="s">
        <v>29</v>
      </c>
      <c r="B53" s="14"/>
      <c r="C53" s="15"/>
      <c r="D53" s="29"/>
      <c r="E53" s="12">
        <f>IF(C53&gt;4, $D$52*4/C53, IF(C53&lt;&gt;0,$D$52,0))</f>
        <v>0</v>
      </c>
    </row>
    <row r="54" spans="1:6" ht="15.75" thickBot="1" x14ac:dyDescent="0.3">
      <c r="A54" s="27" t="s">
        <v>30</v>
      </c>
      <c r="B54" s="14"/>
      <c r="C54" s="15"/>
      <c r="D54" s="29"/>
      <c r="E54" s="12">
        <f>IF(C54&gt;4, $D$52*4/C54, IF(C54&lt;&gt;0,$D$52,0))</f>
        <v>0</v>
      </c>
    </row>
    <row r="55" spans="1:6" ht="28.5" customHeight="1" thickBot="1" x14ac:dyDescent="0.3">
      <c r="A55" s="10">
        <v>10</v>
      </c>
      <c r="B55" s="30" t="s">
        <v>76</v>
      </c>
      <c r="C55" s="31"/>
      <c r="D55" s="31"/>
      <c r="E55" s="2"/>
      <c r="F55" s="4">
        <f>SUM(E56:E58)</f>
        <v>0</v>
      </c>
    </row>
    <row r="56" spans="1:6" ht="15.75" thickBot="1" x14ac:dyDescent="0.3">
      <c r="A56" s="26" t="s">
        <v>31</v>
      </c>
      <c r="B56" s="14"/>
      <c r="C56" s="15"/>
      <c r="D56" s="28">
        <v>70</v>
      </c>
      <c r="E56" s="12">
        <f>IF(C56&gt;4, $D$56*4/C56, IF(C56&lt;&gt;0,$D$56,0))</f>
        <v>0</v>
      </c>
    </row>
    <row r="57" spans="1:6" ht="15.75" thickBot="1" x14ac:dyDescent="0.3">
      <c r="A57" s="26" t="s">
        <v>32</v>
      </c>
      <c r="B57" s="14"/>
      <c r="C57" s="15"/>
      <c r="D57" s="29"/>
      <c r="E57" s="12">
        <f>IF(C57&gt;4, $D$56*4/C57, IF(C57&lt;&gt;0,$D$56,0))</f>
        <v>0</v>
      </c>
    </row>
    <row r="58" spans="1:6" ht="15.75" thickBot="1" x14ac:dyDescent="0.3">
      <c r="A58" s="27" t="s">
        <v>33</v>
      </c>
      <c r="B58" s="14"/>
      <c r="C58" s="15"/>
      <c r="D58" s="29"/>
      <c r="E58" s="12">
        <f>IF(C58&gt;4, $D$56*4/C58, IF(C58&lt;&gt;0,$D$56,0))</f>
        <v>0</v>
      </c>
    </row>
    <row r="59" spans="1:6" ht="28.5" customHeight="1" thickBot="1" x14ac:dyDescent="0.3">
      <c r="A59" s="10">
        <v>11</v>
      </c>
      <c r="B59" s="30" t="s">
        <v>75</v>
      </c>
      <c r="C59" s="31"/>
      <c r="D59" s="31"/>
      <c r="E59" s="2"/>
      <c r="F59" s="4">
        <f>SUM(E60:E62)</f>
        <v>0</v>
      </c>
    </row>
    <row r="60" spans="1:6" ht="15.75" thickBot="1" x14ac:dyDescent="0.3">
      <c r="A60" s="26" t="s">
        <v>34</v>
      </c>
      <c r="B60" s="14"/>
      <c r="C60" s="15"/>
      <c r="D60" s="28">
        <v>50</v>
      </c>
      <c r="E60" s="12">
        <f>IF(C60&gt;4, $D$60*4/C60, IF(C60&lt;&gt;0,$D$60,0))</f>
        <v>0</v>
      </c>
    </row>
    <row r="61" spans="1:6" ht="15.75" thickBot="1" x14ac:dyDescent="0.3">
      <c r="A61" s="26" t="s">
        <v>35</v>
      </c>
      <c r="B61" s="14"/>
      <c r="C61" s="15"/>
      <c r="D61" s="29"/>
      <c r="E61" s="12">
        <f>IF(C61&gt;4, $D$60*4/C61, IF(C61&lt;&gt;0,$D$60,0))</f>
        <v>0</v>
      </c>
    </row>
    <row r="62" spans="1:6" ht="15.75" thickBot="1" x14ac:dyDescent="0.3">
      <c r="A62" s="27" t="s">
        <v>36</v>
      </c>
      <c r="B62" s="14"/>
      <c r="C62" s="15"/>
      <c r="D62" s="29"/>
      <c r="E62" s="12">
        <f>IF(C62&gt;4, $D$60*4/C62, IF(C62&lt;&gt;0,$D$60,0))</f>
        <v>0</v>
      </c>
    </row>
    <row r="63" spans="1:6" ht="33" customHeight="1" thickBot="1" x14ac:dyDescent="0.3">
      <c r="A63" s="10">
        <v>12</v>
      </c>
      <c r="B63" s="30" t="s">
        <v>72</v>
      </c>
      <c r="C63" s="31"/>
      <c r="D63" s="31"/>
      <c r="E63" s="2"/>
      <c r="F63" s="4">
        <f>SUM(E64:E66)</f>
        <v>0</v>
      </c>
    </row>
    <row r="64" spans="1:6" ht="15.75" thickBot="1" x14ac:dyDescent="0.3">
      <c r="A64" s="26" t="s">
        <v>37</v>
      </c>
      <c r="B64" s="14"/>
      <c r="C64" s="15"/>
      <c r="D64" s="28">
        <v>50</v>
      </c>
      <c r="E64" s="12">
        <f>IF(C64&gt;4, $D$64*4/C64, IF(C64&lt;&gt;0,$D$64,0))</f>
        <v>0</v>
      </c>
    </row>
    <row r="65" spans="1:6" ht="15.75" thickBot="1" x14ac:dyDescent="0.3">
      <c r="A65" s="26" t="s">
        <v>38</v>
      </c>
      <c r="B65" s="14"/>
      <c r="C65" s="15"/>
      <c r="D65" s="29"/>
      <c r="E65" s="12">
        <f>IF(C65&gt;4, $D$64*4/C65, IF(C65&lt;&gt;0,$D$64,0))</f>
        <v>0</v>
      </c>
    </row>
    <row r="66" spans="1:6" ht="15.75" thickBot="1" x14ac:dyDescent="0.3">
      <c r="A66" s="27" t="s">
        <v>39</v>
      </c>
      <c r="B66" s="14"/>
      <c r="C66" s="15"/>
      <c r="D66" s="29"/>
      <c r="E66" s="12">
        <f>IF(C66&gt;4, $D$64*4/C66, IF(C66&lt;&gt;0,$D$64,0))</f>
        <v>0</v>
      </c>
    </row>
    <row r="67" spans="1:6" ht="34.5" customHeight="1" thickBot="1" x14ac:dyDescent="0.3">
      <c r="A67" s="10">
        <v>13</v>
      </c>
      <c r="B67" s="30" t="s">
        <v>73</v>
      </c>
      <c r="C67" s="31"/>
      <c r="D67" s="31"/>
      <c r="E67" s="2"/>
      <c r="F67" s="4">
        <f>SUM(E68:E70)</f>
        <v>0</v>
      </c>
    </row>
    <row r="68" spans="1:6" ht="15.75" thickBot="1" x14ac:dyDescent="0.3">
      <c r="A68" s="26" t="s">
        <v>40</v>
      </c>
      <c r="B68" s="14"/>
      <c r="C68" s="15"/>
      <c r="D68" s="28">
        <v>40</v>
      </c>
      <c r="E68" s="12">
        <f>IF(C68&gt;4, $D$68*4/C68, IF(C68&lt;&gt;0,$D$68,0))</f>
        <v>0</v>
      </c>
    </row>
    <row r="69" spans="1:6" ht="15.75" thickBot="1" x14ac:dyDescent="0.3">
      <c r="A69" s="26" t="s">
        <v>41</v>
      </c>
      <c r="B69" s="14"/>
      <c r="C69" s="15"/>
      <c r="D69" s="29"/>
      <c r="E69" s="12">
        <f>IF(C69&gt;4, $D$68*4/C69, IF(C69&lt;&gt;0,$D$68,0))</f>
        <v>0</v>
      </c>
    </row>
    <row r="70" spans="1:6" ht="15.75" thickBot="1" x14ac:dyDescent="0.3">
      <c r="A70" s="27" t="s">
        <v>42</v>
      </c>
      <c r="B70" s="14"/>
      <c r="C70" s="15"/>
      <c r="D70" s="29"/>
      <c r="E70" s="12">
        <f>IF(C70&gt;4, $D$68*4/C70, IF(C70&lt;&gt;0,$D$68,0))</f>
        <v>0</v>
      </c>
    </row>
    <row r="71" spans="1:6" ht="42.75" customHeight="1" thickBot="1" x14ac:dyDescent="0.3">
      <c r="A71" s="10">
        <v>14</v>
      </c>
      <c r="B71" s="30" t="s">
        <v>74</v>
      </c>
      <c r="C71" s="31"/>
      <c r="D71" s="31"/>
      <c r="E71" s="2"/>
      <c r="F71" s="4">
        <f>SUM(E72:E74)</f>
        <v>0</v>
      </c>
    </row>
    <row r="72" spans="1:6" ht="15.75" thickBot="1" x14ac:dyDescent="0.3">
      <c r="A72" s="26" t="s">
        <v>43</v>
      </c>
      <c r="B72" s="14"/>
      <c r="C72" s="15"/>
      <c r="D72" s="28">
        <v>30</v>
      </c>
      <c r="E72" s="12">
        <f>IF(C72&gt;4, $D$72*4/C72, IF(C72&lt;&gt;0,$D$72,0))</f>
        <v>0</v>
      </c>
    </row>
    <row r="73" spans="1:6" ht="15.75" thickBot="1" x14ac:dyDescent="0.3">
      <c r="A73" s="26" t="s">
        <v>44</v>
      </c>
      <c r="B73" s="14"/>
      <c r="C73" s="15"/>
      <c r="D73" s="29"/>
      <c r="E73" s="12">
        <f>IF(C73&gt;4, $D$72*4/C73, IF(C73&lt;&gt;0,$D$72,0))</f>
        <v>0</v>
      </c>
    </row>
    <row r="74" spans="1:6" ht="15.75" thickBot="1" x14ac:dyDescent="0.3">
      <c r="A74" s="26" t="s">
        <v>45</v>
      </c>
      <c r="B74" s="14"/>
      <c r="C74" s="15"/>
      <c r="D74" s="29"/>
      <c r="E74" s="12">
        <f>IF(C74&gt;4, $D$72*4/C74, IF(C74&lt;&gt;0,$D$72,0))</f>
        <v>0</v>
      </c>
    </row>
    <row r="75" spans="1:6" ht="33.75" customHeight="1" thickBot="1" x14ac:dyDescent="0.3">
      <c r="A75" s="32" t="s">
        <v>46</v>
      </c>
      <c r="B75" s="33"/>
      <c r="C75" s="33"/>
      <c r="D75" s="34"/>
      <c r="E75" s="5"/>
      <c r="F75" s="22">
        <f>SUM(F4:F74)</f>
        <v>0</v>
      </c>
    </row>
  </sheetData>
  <sheetProtection sheet="1" objects="1" scenarios="1"/>
  <mergeCells count="32">
    <mergeCell ref="B63:D63"/>
    <mergeCell ref="E3:F3"/>
    <mergeCell ref="D38:D40"/>
    <mergeCell ref="B4:D4"/>
    <mergeCell ref="D5:D10"/>
    <mergeCell ref="B11:D11"/>
    <mergeCell ref="D12:D17"/>
    <mergeCell ref="B18:D18"/>
    <mergeCell ref="D19:D24"/>
    <mergeCell ref="B25:D25"/>
    <mergeCell ref="D26:D30"/>
    <mergeCell ref="B31:D31"/>
    <mergeCell ref="D32:D36"/>
    <mergeCell ref="B37:D37"/>
    <mergeCell ref="D52:D54"/>
    <mergeCell ref="B55:D55"/>
    <mergeCell ref="D56:D58"/>
    <mergeCell ref="B59:D59"/>
    <mergeCell ref="D60:D62"/>
    <mergeCell ref="A75:D75"/>
    <mergeCell ref="E2:F2"/>
    <mergeCell ref="B2:C2"/>
    <mergeCell ref="B67:D67"/>
    <mergeCell ref="D68:D70"/>
    <mergeCell ref="B71:D71"/>
    <mergeCell ref="D72:D74"/>
    <mergeCell ref="D64:D66"/>
    <mergeCell ref="B41:D41"/>
    <mergeCell ref="D42:D44"/>
    <mergeCell ref="B45:D45"/>
    <mergeCell ref="D46:D50"/>
    <mergeCell ref="B51:D51"/>
  </mergeCells>
  <pageMargins left="0.51181102362204722" right="0.51181102362204722" top="0.78740157480314965" bottom="0.78740157480314965" header="0.31496062992125984" footer="0.31496062992125984"/>
  <pageSetup paperSize="9" scale="6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Plan1</vt:lpstr>
      <vt:lpstr>Plan2</vt:lpstr>
      <vt:lpstr>Plan3</vt:lpstr>
      <vt:lpstr>Plan1!_Hlk22070220</vt:lpstr>
      <vt:lpstr>Plan1!_Hlk22114743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de Souza</dc:creator>
  <cp:lastModifiedBy>PEQ-92</cp:lastModifiedBy>
  <cp:lastPrinted>2019-10-28T17:27:23Z</cp:lastPrinted>
  <dcterms:created xsi:type="dcterms:W3CDTF">2019-10-17T14:41:21Z</dcterms:created>
  <dcterms:modified xsi:type="dcterms:W3CDTF">2022-02-24T13:53:22Z</dcterms:modified>
</cp:coreProperties>
</file>